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'Sheet1'!$B$21:$N$51</definedName>
  </definedNames>
  <calcPr fullCalcOnLoad="1"/>
</workbook>
</file>

<file path=xl/sharedStrings.xml><?xml version="1.0" encoding="utf-8"?>
<sst xmlns="http://schemas.openxmlformats.org/spreadsheetml/2006/main" count="23" uniqueCount="12">
  <si>
    <t>Knock Out Draw for 9-16 Places</t>
  </si>
  <si>
    <t>Knock Out Draw for 1-8 Places</t>
  </si>
  <si>
    <t>Round of 8 is at 7.15pm 8 boards</t>
  </si>
  <si>
    <t>Round of 4 is at 8.25pm   8 boards</t>
  </si>
  <si>
    <t>Final Match 9.35pm  12 Boards</t>
  </si>
  <si>
    <t>Virtual Goldenfield Mixed Teams Knockout</t>
  </si>
  <si>
    <t>Individual at 9.35 pm Free for everone 12 boards</t>
  </si>
  <si>
    <t>Don' Forget</t>
  </si>
  <si>
    <t>Semi-Final</t>
  </si>
  <si>
    <t>Final</t>
  </si>
  <si>
    <t>Virtual Goldenfield Mixed "B" Bracket Knockout</t>
  </si>
  <si>
    <t>Winners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</si>
</sst>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0"/>
      <name val="Arial Black"/>
      <family val="2"/>
    </font>
    <font>
      <sz val="16"/>
      <name val="Arial Black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 shrinkToFit="1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irtual%20Killarney\All%20Entries14-test-qualif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4"/>
      <sheetName val="Cong-Pairs"/>
      <sheetName val="Sheet1"/>
      <sheetName val="Mixed"/>
      <sheetName val="open"/>
      <sheetName val="Sheet2"/>
      <sheetName val="Sun Adds"/>
      <sheetName val="Sun Aft adds"/>
      <sheetName val="Mixed Teams"/>
      <sheetName val="Intermediate"/>
      <sheetName val="MP Swiss"/>
      <sheetName val="IMP Swiss"/>
      <sheetName val="Lough Lein"/>
      <sheetName val="Results"/>
      <sheetName val="Sheet5"/>
      <sheetName val="Sheet3"/>
      <sheetName val="Groups"/>
      <sheetName val="Q-Final"/>
      <sheetName val="Quarter Players"/>
      <sheetName val="Q-Final 9-16"/>
      <sheetName val="Semi-Final 9-16"/>
      <sheetName val="Quarter Players (2)"/>
    </sheetNames>
    <sheetDataSet>
      <sheetData sheetId="14">
        <row r="5">
          <cell r="C5" t="str">
            <v>GOLDENFIELD</v>
          </cell>
          <cell r="D5" t="str">
            <v>Rhona Goldenfield, Ted Reveley, Joy Blakey, Irving Blakey</v>
          </cell>
          <cell r="I5">
            <v>42.239999999999995</v>
          </cell>
        </row>
        <row r="7">
          <cell r="C7" t="str">
            <v>WALSH</v>
          </cell>
          <cell r="D7" t="str">
            <v>Louise Mitchell, David Walsh, Paul Porteous, Miriam McConville</v>
          </cell>
          <cell r="I7">
            <v>45.73</v>
          </cell>
        </row>
        <row r="12">
          <cell r="C12" t="str">
            <v>McINTOSH</v>
          </cell>
          <cell r="D12" t="str">
            <v>Dan McIntosh, BJ O'Brien, Peter Goodman, Aoife MacHale</v>
          </cell>
          <cell r="I12">
            <v>50.81</v>
          </cell>
        </row>
        <row r="14">
          <cell r="C14" t="str">
            <v>BECASSE</v>
          </cell>
          <cell r="D14" t="str">
            <v>Nick Woodcock, Sue Fjortoft, Sue Woodcock, Stuart Clarke</v>
          </cell>
          <cell r="I14">
            <v>25.32</v>
          </cell>
        </row>
        <row r="19">
          <cell r="C19" t="str">
            <v>KENNY</v>
          </cell>
          <cell r="D19" t="str">
            <v>Joan Kenny, Enda Glynn, Gay Keaveney, Teresa Rigney</v>
          </cell>
          <cell r="I19">
            <v>51.7</v>
          </cell>
        </row>
        <row r="21">
          <cell r="I21">
            <v>25.96</v>
          </cell>
        </row>
        <row r="22">
          <cell r="C22" t="str">
            <v>CLEMENT</v>
          </cell>
          <cell r="D22" t="str">
            <v>Kay Clement, Jennifer Wardell, Bob Alderdice, Ian Grove</v>
          </cell>
        </row>
        <row r="26">
          <cell r="C26" t="str">
            <v>GAULD</v>
          </cell>
          <cell r="D26" t="str">
            <v>Tim Gauld, Mark Lehto, Martin Nygren, Margaret Nygren</v>
          </cell>
          <cell r="I26">
            <v>46.870000000000005</v>
          </cell>
        </row>
        <row r="27">
          <cell r="C27" t="str">
            <v>MOYLES</v>
          </cell>
          <cell r="D27" t="str">
            <v>John Moyles, Sonya Hills, Sean Maguire, Maeve Delaney</v>
          </cell>
          <cell r="I27">
            <v>26.15</v>
          </cell>
        </row>
        <row r="33">
          <cell r="C33" t="str">
            <v>NELLY</v>
          </cell>
          <cell r="D33" t="str">
            <v>Alan Nelson, Kath Nelson, Cian Holland, Paul Cassell</v>
          </cell>
          <cell r="I33">
            <v>39.44</v>
          </cell>
        </row>
        <row r="35">
          <cell r="C35" t="str">
            <v>ST ANDREWS</v>
          </cell>
          <cell r="D35" t="str">
            <v>Bob McKinnon, Cathy Ferguson, Peter Hodgson, Ileen McGregor</v>
          </cell>
          <cell r="I35">
            <v>29.55</v>
          </cell>
        </row>
        <row r="42">
          <cell r="C42" t="str">
            <v>DALY</v>
          </cell>
          <cell r="D42" t="str">
            <v>Maria Whelan, Paul Delaney, Huey Daly, Kathleen Vaughan</v>
          </cell>
          <cell r="I42">
            <v>38.65</v>
          </cell>
        </row>
        <row r="43">
          <cell r="C43" t="str">
            <v>KELLY</v>
          </cell>
          <cell r="D43" t="str">
            <v>Gerry Kelly, Grainne Dunne, Ann Hanratty, Paul Hanratty</v>
          </cell>
          <cell r="I43">
            <v>40.93</v>
          </cell>
        </row>
        <row r="47">
          <cell r="C47" t="str">
            <v>CAPAL</v>
          </cell>
          <cell r="D47" t="str">
            <v>Tracy Capal, David Sherman, Marilyn Malinowska, Grzegorz Blicharz</v>
          </cell>
          <cell r="I47">
            <v>41.76</v>
          </cell>
        </row>
        <row r="49">
          <cell r="C49" t="str">
            <v>CLEARY</v>
          </cell>
          <cell r="D49" t="str">
            <v>Aidan Cleary, Ena Cleary, Pat Liston, Mark Burke</v>
          </cell>
          <cell r="I49">
            <v>44.84</v>
          </cell>
        </row>
        <row r="54">
          <cell r="C54" t="str">
            <v>MIDDLETON</v>
          </cell>
          <cell r="D54" t="str">
            <v>Laura Middleton, Tim McKay, Lucia Barrett, Derrick Peden</v>
          </cell>
          <cell r="I54">
            <v>37.92</v>
          </cell>
        </row>
        <row r="56">
          <cell r="C56" t="str">
            <v>MacCORMAC</v>
          </cell>
          <cell r="D56" t="str">
            <v>Thomas MacCormac, Karen Barrett, Jade Barrett, Donna Lombardini</v>
          </cell>
          <cell r="I56">
            <v>45.19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B28">
      <selection activeCell="F32" sqref="F32:F34"/>
    </sheetView>
  </sheetViews>
  <sheetFormatPr defaultColWidth="9.140625" defaultRowHeight="12.75"/>
  <cols>
    <col min="2" max="2" width="15.00390625" style="0" customWidth="1"/>
    <col min="3" max="3" width="45.7109375" style="0" customWidth="1"/>
    <col min="4" max="4" width="4.57421875" style="0" customWidth="1"/>
    <col min="5" max="6" width="16.00390625" style="0" customWidth="1"/>
    <col min="7" max="7" width="9.7109375" style="0" customWidth="1"/>
    <col min="8" max="8" width="6.421875" style="0" customWidth="1"/>
    <col min="11" max="11" width="9.8515625" style="0" customWidth="1"/>
    <col min="12" max="12" width="5.8515625" style="0" customWidth="1"/>
    <col min="13" max="13" width="0.85546875" style="0" customWidth="1"/>
    <col min="14" max="14" width="0.13671875" style="0" customWidth="1"/>
  </cols>
  <sheetData>
    <row r="1" spans="1:5" ht="12.75">
      <c r="A1" s="1">
        <v>1</v>
      </c>
      <c r="B1" s="1" t="str">
        <f>'[1]Results'!C19</f>
        <v>KENNY</v>
      </c>
      <c r="C1" s="2" t="str">
        <f>'[1]Results'!D19</f>
        <v>Joan Kenny, Enda Glynn, Gay Keaveney, Teresa Rigney</v>
      </c>
      <c r="D1" s="3">
        <f>'[1]Results'!I19</f>
        <v>51.7</v>
      </c>
      <c r="E1" s="21"/>
    </row>
    <row r="2" spans="1:5" ht="12.75">
      <c r="A2" s="1">
        <v>2</v>
      </c>
      <c r="B2" s="1" t="str">
        <f>'[1]Results'!C12</f>
        <v>McINTOSH</v>
      </c>
      <c r="C2" s="2" t="str">
        <f>'[1]Results'!D12</f>
        <v>Dan McIntosh, BJ O'Brien, Peter Goodman, Aoife MacHale</v>
      </c>
      <c r="D2" s="3">
        <f>'[1]Results'!I12</f>
        <v>50.81</v>
      </c>
      <c r="E2" s="21"/>
    </row>
    <row r="3" spans="1:5" ht="12.75">
      <c r="A3" s="1">
        <v>3</v>
      </c>
      <c r="B3" s="1" t="str">
        <f>'[1]Results'!C26</f>
        <v>GAULD</v>
      </c>
      <c r="C3" s="2" t="str">
        <f>'[1]Results'!D26</f>
        <v>Tim Gauld, Mark Lehto, Martin Nygren, Margaret Nygren</v>
      </c>
      <c r="D3" s="3">
        <f>'[1]Results'!I26</f>
        <v>46.870000000000005</v>
      </c>
      <c r="E3" s="21"/>
    </row>
    <row r="4" spans="1:5" ht="12.75">
      <c r="A4" s="1">
        <v>4</v>
      </c>
      <c r="B4" s="1" t="str">
        <f>'[1]Results'!C7</f>
        <v>WALSH</v>
      </c>
      <c r="C4" s="2" t="str">
        <f>'[1]Results'!D7</f>
        <v>Louise Mitchell, David Walsh, Paul Porteous, Miriam McConville</v>
      </c>
      <c r="D4" s="3">
        <f>'[1]Results'!I7</f>
        <v>45.73</v>
      </c>
      <c r="E4" s="21"/>
    </row>
    <row r="5" spans="1:5" ht="12.75">
      <c r="A5" s="1">
        <v>5</v>
      </c>
      <c r="B5" s="1" t="str">
        <f>'[1]Results'!C56</f>
        <v>MacCORMAC</v>
      </c>
      <c r="C5" s="2" t="str">
        <f>'[1]Results'!D56</f>
        <v>Thomas MacCormac, Karen Barrett, Jade Barrett, Donna Lombardini</v>
      </c>
      <c r="D5" s="3">
        <f>'[1]Results'!I56</f>
        <v>45.19</v>
      </c>
      <c r="E5" s="21"/>
    </row>
    <row r="6" spans="1:5" ht="12.75">
      <c r="A6" s="1">
        <v>6</v>
      </c>
      <c r="B6" s="1" t="str">
        <f>'[1]Results'!C49</f>
        <v>CLEARY</v>
      </c>
      <c r="C6" s="2" t="str">
        <f>'[1]Results'!D49</f>
        <v>Aidan Cleary, Ena Cleary, Pat Liston, Mark Burke</v>
      </c>
      <c r="D6" s="3">
        <f>'[1]Results'!I49</f>
        <v>44.84</v>
      </c>
      <c r="E6" s="21"/>
    </row>
    <row r="7" spans="1:5" ht="12.75">
      <c r="A7" s="1">
        <v>7</v>
      </c>
      <c r="B7" s="1" t="str">
        <f>'[1]Results'!C43</f>
        <v>KELLY</v>
      </c>
      <c r="C7" s="2" t="str">
        <f>'[1]Results'!D43</f>
        <v>Gerry Kelly, Grainne Dunne, Ann Hanratty, Paul Hanratty</v>
      </c>
      <c r="D7" s="3">
        <f>'[1]Results'!I43</f>
        <v>40.93</v>
      </c>
      <c r="E7" s="21"/>
    </row>
    <row r="8" spans="1:5" ht="12.75">
      <c r="A8" s="1">
        <v>8</v>
      </c>
      <c r="B8" s="1" t="str">
        <f>'[1]Results'!C33</f>
        <v>NELLY</v>
      </c>
      <c r="C8" s="2" t="str">
        <f>'[1]Results'!D33</f>
        <v>Alan Nelson, Kath Nelson, Cian Holland, Paul Cassell</v>
      </c>
      <c r="D8" s="3">
        <f>'[1]Results'!I33</f>
        <v>39.44</v>
      </c>
      <c r="E8" s="21"/>
    </row>
    <row r="9" spans="1:4" ht="12.75">
      <c r="A9" s="4"/>
      <c r="B9" s="4"/>
      <c r="C9" s="5"/>
      <c r="D9" s="5"/>
    </row>
    <row r="10" spans="1:4" ht="12.75">
      <c r="A10" s="4"/>
      <c r="B10" s="4"/>
      <c r="C10" s="5"/>
      <c r="D10" s="5"/>
    </row>
    <row r="11" spans="1:4" ht="12.75">
      <c r="A11" s="6">
        <v>9</v>
      </c>
      <c r="B11" s="6" t="str">
        <f>'[1]Results'!C5</f>
        <v>GOLDENFIELD</v>
      </c>
      <c r="C11" s="7" t="str">
        <f>'[1]Results'!D5</f>
        <v>Rhona Goldenfield, Ted Reveley, Joy Blakey, Irving Blakey</v>
      </c>
      <c r="D11" s="8">
        <f>'[1]Results'!I5</f>
        <v>42.239999999999995</v>
      </c>
    </row>
    <row r="12" spans="1:4" ht="12.75">
      <c r="A12" s="6">
        <v>10</v>
      </c>
      <c r="B12" s="6" t="str">
        <f>'[1]Results'!C47</f>
        <v>CAPAL</v>
      </c>
      <c r="C12" s="7" t="str">
        <f>'[1]Results'!D47</f>
        <v>Tracy Capal, David Sherman, Marilyn Malinowska, Grzegorz Blicharz</v>
      </c>
      <c r="D12" s="8">
        <f>'[1]Results'!I47</f>
        <v>41.76</v>
      </c>
    </row>
    <row r="13" spans="1:4" ht="12.75">
      <c r="A13" s="6">
        <v>11</v>
      </c>
      <c r="B13" s="6" t="str">
        <f>'[1]Results'!C42</f>
        <v>DALY</v>
      </c>
      <c r="C13" s="7" t="str">
        <f>'[1]Results'!D42</f>
        <v>Maria Whelan, Paul Delaney, Huey Daly, Kathleen Vaughan</v>
      </c>
      <c r="D13" s="8">
        <f>'[1]Results'!I42</f>
        <v>38.65</v>
      </c>
    </row>
    <row r="14" spans="1:4" ht="12.75">
      <c r="A14" s="6">
        <v>12</v>
      </c>
      <c r="B14" s="6" t="str">
        <f>'[1]Results'!C54</f>
        <v>MIDDLETON</v>
      </c>
      <c r="C14" s="7" t="str">
        <f>'[1]Results'!D54</f>
        <v>Laura Middleton, Tim McKay, Lucia Barrett, Derrick Peden</v>
      </c>
      <c r="D14" s="8">
        <f>'[1]Results'!I54</f>
        <v>37.92</v>
      </c>
    </row>
    <row r="15" spans="1:4" ht="12.75">
      <c r="A15" s="6">
        <v>13</v>
      </c>
      <c r="B15" s="6" t="str">
        <f>'[1]Results'!C35</f>
        <v>ST ANDREWS</v>
      </c>
      <c r="C15" s="7" t="str">
        <f>'[1]Results'!D35</f>
        <v>Bob McKinnon, Cathy Ferguson, Peter Hodgson, Ileen McGregor</v>
      </c>
      <c r="D15" s="8">
        <f>'[1]Results'!I35</f>
        <v>29.55</v>
      </c>
    </row>
    <row r="16" spans="1:4" ht="12.75">
      <c r="A16" s="6">
        <v>14</v>
      </c>
      <c r="B16" s="6" t="str">
        <f>'[1]Results'!C22</f>
        <v>CLEMENT</v>
      </c>
      <c r="C16" s="7" t="str">
        <f>'[1]Results'!D22</f>
        <v>Kay Clement, Jennifer Wardell, Bob Alderdice, Ian Grove</v>
      </c>
      <c r="D16" s="8">
        <f>'[1]Results'!I27</f>
        <v>26.15</v>
      </c>
    </row>
    <row r="17" spans="1:4" ht="12.75">
      <c r="A17" s="6">
        <v>15</v>
      </c>
      <c r="B17" s="6" t="str">
        <f>'[1]Results'!C27</f>
        <v>MOYLES</v>
      </c>
      <c r="C17" s="7" t="str">
        <f>'[1]Results'!D27</f>
        <v>John Moyles, Sonya Hills, Sean Maguire, Maeve Delaney</v>
      </c>
      <c r="D17" s="8">
        <f>'[1]Results'!I21</f>
        <v>25.96</v>
      </c>
    </row>
    <row r="18" spans="1:4" ht="12.75">
      <c r="A18" s="6">
        <v>16</v>
      </c>
      <c r="B18" s="6" t="str">
        <f>'[1]Results'!C14</f>
        <v>BECASSE</v>
      </c>
      <c r="C18" s="7" t="str">
        <f>'[1]Results'!D14</f>
        <v>Nick Woodcock, Sue Fjortoft, Sue Woodcock, Stuart Clarke</v>
      </c>
      <c r="D18" s="8">
        <f>'[1]Results'!I14</f>
        <v>25.32</v>
      </c>
    </row>
    <row r="19" spans="1:4" ht="12.75">
      <c r="A19" s="6"/>
      <c r="B19" s="6"/>
      <c r="C19" s="7"/>
      <c r="D19" s="8"/>
    </row>
    <row r="21" spans="1:14" ht="24.75">
      <c r="A21" s="19"/>
      <c r="B21" s="24" t="s">
        <v>5</v>
      </c>
      <c r="C21" s="24"/>
      <c r="D21" s="19"/>
      <c r="E21" s="26" t="s">
        <v>5</v>
      </c>
      <c r="F21" s="26"/>
      <c r="G21" s="26"/>
      <c r="H21" s="26"/>
      <c r="I21" s="27"/>
      <c r="J21" s="27"/>
      <c r="K21" s="27"/>
      <c r="L21" s="27"/>
      <c r="M21" s="27"/>
      <c r="N21" s="27"/>
    </row>
    <row r="22" spans="1:14" ht="24.75">
      <c r="A22" s="19"/>
      <c r="B22" s="61"/>
      <c r="C22" s="61"/>
      <c r="D22" s="19"/>
      <c r="E22" s="62"/>
      <c r="F22" s="62"/>
      <c r="G22" s="62"/>
      <c r="H22" s="62"/>
      <c r="I22" s="25"/>
      <c r="J22" s="25"/>
      <c r="K22" s="25"/>
      <c r="L22" s="25"/>
      <c r="M22" s="25"/>
      <c r="N22" s="25"/>
    </row>
    <row r="23" spans="1:8" ht="18">
      <c r="A23" s="9" t="s">
        <v>1</v>
      </c>
      <c r="B23" s="15" t="s">
        <v>1</v>
      </c>
      <c r="C23" s="15"/>
      <c r="D23" s="9"/>
      <c r="E23" s="39" t="s">
        <v>8</v>
      </c>
      <c r="F23" s="39" t="s">
        <v>9</v>
      </c>
      <c r="G23" s="40" t="s">
        <v>11</v>
      </c>
      <c r="H23" s="40"/>
    </row>
    <row r="24" spans="1:4" ht="18">
      <c r="A24" s="9"/>
      <c r="B24" s="9"/>
      <c r="C24" s="9"/>
      <c r="D24" s="9"/>
    </row>
    <row r="25" spans="1:5" ht="12.75">
      <c r="A25" s="10">
        <v>1</v>
      </c>
      <c r="B25" s="44" t="str">
        <f>B1</f>
        <v>KENNY</v>
      </c>
      <c r="C25" s="45" t="str">
        <f>C1</f>
        <v>Joan Kenny, Enda Glynn, Gay Keaveney, Teresa Rigney</v>
      </c>
      <c r="D25" s="11"/>
      <c r="E25" s="28" t="str">
        <f>B26</f>
        <v>NELLY</v>
      </c>
    </row>
    <row r="26" spans="1:6" ht="12.75">
      <c r="A26" s="10">
        <v>8</v>
      </c>
      <c r="B26" s="44" t="str">
        <f>B8</f>
        <v>NELLY</v>
      </c>
      <c r="C26" s="45" t="str">
        <f>C8</f>
        <v>Alan Nelson, Kath Nelson, Cian Holland, Paul Cassell</v>
      </c>
      <c r="D26" s="11"/>
      <c r="E26" s="30"/>
      <c r="F26" s="28" t="str">
        <f>E28</f>
        <v>WALSH</v>
      </c>
    </row>
    <row r="27" spans="1:6" ht="15">
      <c r="A27" s="10"/>
      <c r="B27" s="10"/>
      <c r="C27" s="17"/>
      <c r="D27" s="11"/>
      <c r="E27" s="22"/>
      <c r="F27" s="32"/>
    </row>
    <row r="28" spans="1:12" ht="18">
      <c r="A28" s="10">
        <v>5</v>
      </c>
      <c r="B28" s="44" t="str">
        <f>B5</f>
        <v>MacCORMAC</v>
      </c>
      <c r="C28" s="45" t="str">
        <f>C5</f>
        <v>Thomas MacCormac, Karen Barrett, Jade Barrett, Donna Lombardini</v>
      </c>
      <c r="D28" s="11"/>
      <c r="E28" s="31" t="str">
        <f>B29</f>
        <v>WALSH</v>
      </c>
      <c r="F28" s="29"/>
      <c r="I28" s="63" t="s">
        <v>11</v>
      </c>
      <c r="J28" s="64"/>
      <c r="K28" s="64"/>
      <c r="L28" s="64"/>
    </row>
    <row r="29" spans="1:13" ht="15">
      <c r="A29" s="10">
        <v>4</v>
      </c>
      <c r="B29" s="44" t="str">
        <f>B4</f>
        <v>WALSH</v>
      </c>
      <c r="C29" s="45" t="str">
        <f>C4</f>
        <v>Louise Mitchell, David Walsh, Paul Porteous, Miriam McConville</v>
      </c>
      <c r="D29" s="11"/>
      <c r="E29" s="29"/>
      <c r="F29" s="23"/>
      <c r="G29" s="33" t="str">
        <f>F26</f>
        <v>WALSH</v>
      </c>
      <c r="H29" s="34"/>
      <c r="I29" s="52" t="str">
        <f>C29</f>
        <v>Louise Mitchell, David Walsh, Paul Porteous, Miriam McConville</v>
      </c>
      <c r="J29" s="53"/>
      <c r="K29" s="53"/>
      <c r="L29" s="53"/>
      <c r="M29" s="54"/>
    </row>
    <row r="30" spans="1:13" ht="15">
      <c r="A30" s="10"/>
      <c r="B30" s="10"/>
      <c r="C30" s="17"/>
      <c r="D30" s="11"/>
      <c r="E30" s="22"/>
      <c r="F30" s="23"/>
      <c r="G30" s="35"/>
      <c r="H30" s="36"/>
      <c r="I30" s="55"/>
      <c r="J30" s="56"/>
      <c r="K30" s="56"/>
      <c r="L30" s="56"/>
      <c r="M30" s="57"/>
    </row>
    <row r="31" spans="1:13" ht="15">
      <c r="A31" s="10">
        <v>3</v>
      </c>
      <c r="B31" s="44" t="str">
        <f>B3</f>
        <v>GAULD</v>
      </c>
      <c r="C31" s="45" t="str">
        <f>C3</f>
        <v>Tim Gauld, Mark Lehto, Martin Nygren, Margaret Nygren</v>
      </c>
      <c r="D31" s="11"/>
      <c r="E31" s="28" t="str">
        <f>B32</f>
        <v>CLEARY</v>
      </c>
      <c r="F31" s="23"/>
      <c r="G31" s="37"/>
      <c r="H31" s="38"/>
      <c r="I31" s="58"/>
      <c r="J31" s="59"/>
      <c r="K31" s="59"/>
      <c r="L31" s="59"/>
      <c r="M31" s="60"/>
    </row>
    <row r="32" spans="1:6" ht="12.75">
      <c r="A32" s="10">
        <v>6</v>
      </c>
      <c r="B32" s="44" t="str">
        <f>B6</f>
        <v>CLEARY</v>
      </c>
      <c r="C32" s="45" t="str">
        <f>C6</f>
        <v>Aidan Cleary, Ena Cleary, Pat Liston, Mark Burke</v>
      </c>
      <c r="D32" s="11"/>
      <c r="E32" s="30"/>
      <c r="F32" s="28" t="str">
        <f>E34</f>
        <v>McINTOSH</v>
      </c>
    </row>
    <row r="33" spans="1:6" ht="15">
      <c r="A33" s="10"/>
      <c r="B33" s="10"/>
      <c r="C33" s="17"/>
      <c r="D33" s="11"/>
      <c r="E33" s="22"/>
      <c r="F33" s="32"/>
    </row>
    <row r="34" spans="1:6" ht="12.75">
      <c r="A34" s="10">
        <v>7</v>
      </c>
      <c r="B34" s="44" t="str">
        <f>B7</f>
        <v>KELLY</v>
      </c>
      <c r="C34" s="45" t="str">
        <f>C7</f>
        <v>Gerry Kelly, Grainne Dunne, Ann Hanratty, Paul Hanratty</v>
      </c>
      <c r="D34" s="11"/>
      <c r="E34" s="31" t="str">
        <f>B35</f>
        <v>McINTOSH</v>
      </c>
      <c r="F34" s="29"/>
    </row>
    <row r="35" spans="1:6" ht="15">
      <c r="A35" s="10">
        <v>2</v>
      </c>
      <c r="B35" s="44" t="str">
        <f>B2</f>
        <v>McINTOSH</v>
      </c>
      <c r="C35" s="45" t="str">
        <f>C2</f>
        <v>Dan McIntosh, BJ O'Brien, Peter Goodman, Aoife MacHale</v>
      </c>
      <c r="D35" s="11"/>
      <c r="E35" s="29"/>
      <c r="F35" s="23"/>
    </row>
    <row r="36" spans="1:6" ht="15">
      <c r="A36" s="10"/>
      <c r="B36" s="10"/>
      <c r="C36" s="17"/>
      <c r="D36" s="11"/>
      <c r="E36" s="42"/>
      <c r="F36" s="23"/>
    </row>
    <row r="37" spans="1:14" ht="22.5">
      <c r="A37" s="10"/>
      <c r="B37" s="10"/>
      <c r="C37" s="17"/>
      <c r="D37" s="11"/>
      <c r="E37" s="26" t="s">
        <v>10</v>
      </c>
      <c r="F37" s="26"/>
      <c r="G37" s="26"/>
      <c r="H37" s="26"/>
      <c r="I37" s="27"/>
      <c r="J37" s="27"/>
      <c r="K37" s="27"/>
      <c r="L37" s="27"/>
      <c r="M37" s="27"/>
      <c r="N37" s="27"/>
    </row>
    <row r="38" spans="5:6" ht="15">
      <c r="E38" s="22"/>
      <c r="F38" s="23"/>
    </row>
    <row r="39" spans="1:8" ht="18">
      <c r="A39" s="12"/>
      <c r="B39" s="16" t="s">
        <v>0</v>
      </c>
      <c r="C39" s="16"/>
      <c r="D39" s="12"/>
      <c r="E39" s="39" t="s">
        <v>8</v>
      </c>
      <c r="F39" s="39" t="s">
        <v>9</v>
      </c>
      <c r="G39" s="40" t="s">
        <v>11</v>
      </c>
      <c r="H39" s="40"/>
    </row>
    <row r="40" spans="1:6" ht="18">
      <c r="A40" s="12"/>
      <c r="B40" s="16"/>
      <c r="C40" s="16"/>
      <c r="D40" s="12"/>
      <c r="E40" s="22"/>
      <c r="F40" s="23"/>
    </row>
    <row r="41" spans="1:6" ht="15">
      <c r="A41" s="13">
        <f>A25+8</f>
        <v>9</v>
      </c>
      <c r="B41" s="46" t="str">
        <f>B11</f>
        <v>GOLDENFIELD</v>
      </c>
      <c r="C41" s="46" t="str">
        <f>C11</f>
        <v>Rhona Goldenfield, Ted Reveley, Joy Blakey, Irving Blakey</v>
      </c>
      <c r="D41" s="14"/>
      <c r="E41" s="28" t="str">
        <f>B41</f>
        <v>GOLDENFIELD</v>
      </c>
      <c r="F41" s="23"/>
    </row>
    <row r="42" spans="1:6" ht="12.75">
      <c r="A42" s="13">
        <f>A26+8</f>
        <v>16</v>
      </c>
      <c r="B42" s="46" t="str">
        <f>B18</f>
        <v>BECASSE</v>
      </c>
      <c r="C42" s="46" t="str">
        <f>C18</f>
        <v>Nick Woodcock, Sue Fjortoft, Sue Woodcock, Stuart Clarke</v>
      </c>
      <c r="D42" s="14"/>
      <c r="E42" s="30"/>
      <c r="F42" s="28" t="str">
        <f>E41</f>
        <v>GOLDENFIELD</v>
      </c>
    </row>
    <row r="43" spans="1:6" ht="15">
      <c r="A43" s="13"/>
      <c r="B43" s="13"/>
      <c r="C43" s="14"/>
      <c r="D43" s="14"/>
      <c r="E43" s="22"/>
      <c r="F43" s="32"/>
    </row>
    <row r="44" spans="1:12" ht="18">
      <c r="A44" s="13">
        <f>A28+8</f>
        <v>13</v>
      </c>
      <c r="B44" s="46" t="str">
        <f>B15</f>
        <v>ST ANDREWS</v>
      </c>
      <c r="C44" s="47" t="str">
        <f>C15</f>
        <v>Bob McKinnon, Cathy Ferguson, Peter Hodgson, Ileen McGregor</v>
      </c>
      <c r="D44" s="14"/>
      <c r="E44" s="31" t="str">
        <f>B45</f>
        <v>MIDDLETON</v>
      </c>
      <c r="F44" s="29"/>
      <c r="I44" s="63" t="s">
        <v>11</v>
      </c>
      <c r="J44" s="64"/>
      <c r="K44" s="64"/>
      <c r="L44" s="64"/>
    </row>
    <row r="45" spans="1:13" ht="15">
      <c r="A45" s="13">
        <f>A29+8</f>
        <v>12</v>
      </c>
      <c r="B45" s="46" t="str">
        <f>B14</f>
        <v>MIDDLETON</v>
      </c>
      <c r="C45" s="47" t="str">
        <f>C14</f>
        <v>Laura Middleton, Tim McKay, Lucia Barrett, Derrick Peden</v>
      </c>
      <c r="D45" s="14"/>
      <c r="E45" s="29"/>
      <c r="F45" s="23"/>
      <c r="G45" s="33" t="str">
        <f>F42</f>
        <v>GOLDENFIELD</v>
      </c>
      <c r="H45" s="34"/>
      <c r="I45" s="52" t="str">
        <f>C41</f>
        <v>Rhona Goldenfield, Ted Reveley, Joy Blakey, Irving Blakey</v>
      </c>
      <c r="J45" s="53"/>
      <c r="K45" s="53"/>
      <c r="L45" s="53"/>
      <c r="M45" s="54"/>
    </row>
    <row r="46" spans="1:14" ht="15">
      <c r="A46" s="13"/>
      <c r="B46" s="13"/>
      <c r="C46" s="14"/>
      <c r="D46" s="14"/>
      <c r="E46" s="22"/>
      <c r="F46" s="23"/>
      <c r="G46" s="35"/>
      <c r="H46" s="36"/>
      <c r="I46" s="55"/>
      <c r="J46" s="56"/>
      <c r="K46" s="56"/>
      <c r="L46" s="56"/>
      <c r="M46" s="57"/>
      <c r="N46" s="43"/>
    </row>
    <row r="47" spans="1:13" ht="15">
      <c r="A47" s="13">
        <f>A31+8</f>
        <v>11</v>
      </c>
      <c r="B47" s="46" t="str">
        <f>B13</f>
        <v>DALY</v>
      </c>
      <c r="C47" s="47" t="str">
        <f>C13</f>
        <v>Maria Whelan, Paul Delaney, Huey Daly, Kathleen Vaughan</v>
      </c>
      <c r="D47" s="14"/>
      <c r="E47" s="28" t="str">
        <f>B47</f>
        <v>DALY</v>
      </c>
      <c r="F47" s="23"/>
      <c r="G47" s="37"/>
      <c r="H47" s="38"/>
      <c r="I47" s="58"/>
      <c r="J47" s="59"/>
      <c r="K47" s="59"/>
      <c r="L47" s="59"/>
      <c r="M47" s="60"/>
    </row>
    <row r="48" spans="1:6" ht="12.75">
      <c r="A48" s="13">
        <f>A32+8</f>
        <v>14</v>
      </c>
      <c r="B48" s="46" t="str">
        <f>B16</f>
        <v>CLEMENT</v>
      </c>
      <c r="C48" s="47" t="str">
        <f>C16</f>
        <v>Kay Clement, Jennifer Wardell, Bob Alderdice, Ian Grove</v>
      </c>
      <c r="D48" s="14"/>
      <c r="E48" s="30"/>
      <c r="F48" s="28" t="str">
        <f>E47</f>
        <v>DALY</v>
      </c>
    </row>
    <row r="49" spans="1:6" ht="15">
      <c r="A49" s="13"/>
      <c r="B49" s="13"/>
      <c r="C49" s="14"/>
      <c r="D49" s="14"/>
      <c r="E49" s="22"/>
      <c r="F49" s="32"/>
    </row>
    <row r="50" spans="1:6" ht="12.75">
      <c r="A50" s="13">
        <f>A34+8</f>
        <v>15</v>
      </c>
      <c r="B50" s="48" t="str">
        <f>B17</f>
        <v>MOYLES</v>
      </c>
      <c r="C50" s="49" t="str">
        <f>C17</f>
        <v>John Moyles, Sonya Hills, Sean Maguire, Maeve Delaney</v>
      </c>
      <c r="D50" s="14"/>
      <c r="E50" s="28" t="str">
        <f>B50</f>
        <v>MOYLES</v>
      </c>
      <c r="F50" s="41"/>
    </row>
    <row r="51" spans="1:5" ht="12.75">
      <c r="A51" s="13">
        <f>A35+8</f>
        <v>10</v>
      </c>
      <c r="B51" s="50" t="str">
        <f>B12</f>
        <v>CAPAL</v>
      </c>
      <c r="C51" s="51" t="str">
        <f>C12</f>
        <v>Tracy Capal, David Sherman, Marilyn Malinowska, Grzegorz Blicharz</v>
      </c>
      <c r="D51" s="14"/>
      <c r="E51" s="29"/>
    </row>
    <row r="54" spans="1:3" ht="24.75">
      <c r="A54" s="18" t="s">
        <v>2</v>
      </c>
      <c r="B54" s="18"/>
      <c r="C54" s="18"/>
    </row>
    <row r="55" spans="1:3" ht="24.75">
      <c r="A55" s="18" t="s">
        <v>3</v>
      </c>
      <c r="B55" s="18"/>
      <c r="C55" s="18"/>
    </row>
    <row r="56" spans="1:3" ht="24.75">
      <c r="A56" s="18" t="s">
        <v>4</v>
      </c>
      <c r="B56" s="18"/>
      <c r="C56" s="18"/>
    </row>
    <row r="57" spans="1:3" ht="24.75">
      <c r="A57" s="18"/>
      <c r="B57" s="18"/>
      <c r="C57" s="18"/>
    </row>
    <row r="58" spans="1:3" ht="24.75">
      <c r="A58" s="18"/>
      <c r="B58" s="18"/>
      <c r="C58" s="18"/>
    </row>
    <row r="59" spans="1:3" ht="24.75">
      <c r="A59" s="20" t="s">
        <v>7</v>
      </c>
      <c r="B59" s="20"/>
      <c r="C59" s="20"/>
    </row>
    <row r="60" spans="1:3" ht="24.75">
      <c r="A60" s="20"/>
      <c r="B60" s="20"/>
      <c r="C60" s="20"/>
    </row>
    <row r="61" spans="1:3" ht="24.75">
      <c r="A61" s="20" t="s">
        <v>6</v>
      </c>
      <c r="B61" s="20"/>
      <c r="C61" s="20"/>
    </row>
    <row r="62" spans="1:3" ht="24.75">
      <c r="A62" s="18" t="s">
        <v>4</v>
      </c>
      <c r="B62" s="18"/>
      <c r="C62" s="18"/>
    </row>
    <row r="63" spans="1:3" ht="24.75">
      <c r="A63" s="18" t="s">
        <v>4</v>
      </c>
      <c r="B63" s="18"/>
      <c r="C63" s="18"/>
    </row>
    <row r="64" spans="1:3" ht="24.75">
      <c r="A64" s="18" t="s">
        <v>4</v>
      </c>
      <c r="B64" s="18"/>
      <c r="C64" s="18"/>
    </row>
    <row r="65" spans="1:3" ht="24.75">
      <c r="A65" s="18" t="s">
        <v>4</v>
      </c>
      <c r="B65" s="18"/>
      <c r="C65" s="18"/>
    </row>
  </sheetData>
  <mergeCells count="41">
    <mergeCell ref="I44:L44"/>
    <mergeCell ref="G29:H31"/>
    <mergeCell ref="G45:H47"/>
    <mergeCell ref="E21:N21"/>
    <mergeCell ref="G23:H23"/>
    <mergeCell ref="G39:H39"/>
    <mergeCell ref="E37:N37"/>
    <mergeCell ref="I45:M47"/>
    <mergeCell ref="I29:M31"/>
    <mergeCell ref="I28:L28"/>
    <mergeCell ref="F26:F28"/>
    <mergeCell ref="F32:F34"/>
    <mergeCell ref="F42:F44"/>
    <mergeCell ref="F48:F50"/>
    <mergeCell ref="E41:E42"/>
    <mergeCell ref="E44:E45"/>
    <mergeCell ref="E47:E48"/>
    <mergeCell ref="E50:E51"/>
    <mergeCell ref="E31:E32"/>
    <mergeCell ref="E28:E29"/>
    <mergeCell ref="E34:E35"/>
    <mergeCell ref="B21:C21"/>
    <mergeCell ref="B23:C23"/>
    <mergeCell ref="A64:C64"/>
    <mergeCell ref="A65:C65"/>
    <mergeCell ref="E1:E2"/>
    <mergeCell ref="E3:E4"/>
    <mergeCell ref="E5:E6"/>
    <mergeCell ref="E7:E8"/>
    <mergeCell ref="E25:E26"/>
    <mergeCell ref="B39:C40"/>
    <mergeCell ref="A60:C60"/>
    <mergeCell ref="A61:C61"/>
    <mergeCell ref="A62:C62"/>
    <mergeCell ref="A63:C63"/>
    <mergeCell ref="A57:C57"/>
    <mergeCell ref="A58:C58"/>
    <mergeCell ref="A59:C59"/>
    <mergeCell ref="A54:C54"/>
    <mergeCell ref="A55:C55"/>
    <mergeCell ref="A56:C56"/>
  </mergeCells>
  <printOptions/>
  <pageMargins left="0.17" right="0.17" top="0.5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Diarmuid</cp:lastModifiedBy>
  <cp:lastPrinted>2020-05-12T22:10:42Z</cp:lastPrinted>
  <dcterms:created xsi:type="dcterms:W3CDTF">2020-05-12T08:29:14Z</dcterms:created>
  <dcterms:modified xsi:type="dcterms:W3CDTF">2020-05-12T22:50:48Z</dcterms:modified>
  <cp:category/>
  <cp:version/>
  <cp:contentType/>
  <cp:contentStatus/>
</cp:coreProperties>
</file>